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<sst xmlns="http://schemas.openxmlformats.org/spreadsheetml/2006/main" count="202" uniqueCount="110">
  <si>
    <t>工事費内訳書</t>
  </si>
  <si>
    <t>住　　　　所</t>
  </si>
  <si>
    <t>商号又は名称</t>
  </si>
  <si>
    <t>代 表 者 名</t>
  </si>
  <si>
    <t>工 事 名</t>
  </si>
  <si>
    <t>Ｒ８那土　国道１９５号　那賀・大殿　落石対策工事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</si>
  <si>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</si>
  <si>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</si>
  <si>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</si>
  <si>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</si>
  <si>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</si>
  <si>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</si>
  <si>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</si>
  <si>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</si>
  <si>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</si>
  <si>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</si>
  <si>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</si>
  <si>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</si>
  <si>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法面整形工</t>
  </si>
  <si>
    <t>法面整形(切土部)</t>
  </si>
  <si>
    <t>m2</t>
  </si>
  <si>
    <t>残土処理工</t>
  </si>
  <si>
    <t>整地</t>
  </si>
  <si>
    <t>土砂等運搬</t>
  </si>
  <si>
    <t>法面工</t>
  </si>
  <si>
    <t>法面吹付工</t>
  </si>
  <si>
    <t>ﾓﾙﾀﾙ吹付</t>
  </si>
  <si>
    <t>擁壁工</t>
  </si>
  <si>
    <t>作業土工
　(L型側溝の作業土工含む)</t>
  </si>
  <si>
    <t>床掘り</t>
  </si>
  <si>
    <t>床掘り(掘削)</t>
  </si>
  <si>
    <t>埋戻し</t>
  </si>
  <si>
    <t>基面整正</t>
  </si>
  <si>
    <t>場所打擁壁工
　1号張ｺﾝｸﾘｰﾄ
　L=7.2m</t>
  </si>
  <si>
    <t>基礎材</t>
  </si>
  <si>
    <t>ｺﾝｸﾘｰﾄ
　(間詰ｺﾝｸﾘｰﾄ含む)</t>
  </si>
  <si>
    <t>型枠</t>
  </si>
  <si>
    <t>ﾁｯﾋﾟﾝｸﾞ</t>
  </si>
  <si>
    <t>処分費</t>
  </si>
  <si>
    <t>足場</t>
  </si>
  <si>
    <t>掛m2</t>
  </si>
  <si>
    <t>目地板</t>
  </si>
  <si>
    <t>水抜ﾊﾟｲﾌﾟ</t>
  </si>
  <si>
    <t>m</t>
  </si>
  <si>
    <t>吸出し防止材</t>
  </si>
  <si>
    <t>場所打擁壁工
　2号張ｺﾝｸﾘｰﾄ
　L=17.5m</t>
  </si>
  <si>
    <t>排水構造物工</t>
  </si>
  <si>
    <t>場所打水路工</t>
  </si>
  <si>
    <t>現場打水路
　(基礎砕石含む)</t>
  </si>
  <si>
    <t>側溝蓋</t>
  </si>
  <si>
    <t>枚</t>
  </si>
  <si>
    <t>落石雪害防止工</t>
  </si>
  <si>
    <t>落石防止網工</t>
  </si>
  <si>
    <t>落石防護網</t>
  </si>
  <si>
    <t>落石防護柵工
　L=16.8m</t>
  </si>
  <si>
    <t>ﾛｰﾌﾟ･金網
　(標準水平部:除石開閉部除く)</t>
  </si>
  <si>
    <t>ﾛｰﾌﾟ･金網　
　(急傾斜部仕様)</t>
  </si>
  <si>
    <t>支柱
　(中間支柱)</t>
  </si>
  <si>
    <t>本</t>
  </si>
  <si>
    <t>支柱
　(中間変曲点支柱)急傾斜仕様</t>
  </si>
  <si>
    <t>支柱
　(端末支柱)</t>
  </si>
  <si>
    <t>支柱　
　(端末支柱)急傾斜仕様</t>
  </si>
  <si>
    <t>除石開閉部
　(3.0m/箇所)</t>
  </si>
  <si>
    <t>箇所</t>
  </si>
  <si>
    <t>間隔保持材
　(Ｕﾎﾞﾙﾄ付き)</t>
  </si>
  <si>
    <t>舗装工</t>
  </si>
  <si>
    <t>ｱｽﾌｧﾙﾄ舗装</t>
  </si>
  <si>
    <t>表層</t>
  </si>
  <si>
    <t>路盤</t>
  </si>
  <si>
    <t>構造物撤去工</t>
  </si>
  <si>
    <t>構造物取壊し工</t>
  </si>
  <si>
    <t>ｺﾝｸﾘｰﾄ構造物取壊し</t>
  </si>
  <si>
    <t>ｺﾝｸﾘｰﾄ殻運搬･処分</t>
  </si>
  <si>
    <t>舗装版切断</t>
  </si>
  <si>
    <t>舗装版破砕</t>
  </si>
  <si>
    <t>ｱｽﾌｧﾙﾄ殻運搬･処分</t>
  </si>
  <si>
    <t>建設汚泥処分費</t>
  </si>
  <si>
    <t>ｔ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</si>
  <si>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</si>
  <si>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</si>
  <si>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</si>
  <si>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</si>
  <si>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</si>
  <si>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</si>
  <si>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</si>
  <si>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</si>
  <si>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</si>
  <si>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</si>
  <si>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</si>
  <si>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準備費</t>
  </si>
  <si>
    <t>木根等運搬費</t>
  </si>
  <si>
    <t>t</t>
  </si>
  <si>
    <t>末木・枝条処分費</t>
  </si>
  <si>
    <t>立木伐採費</t>
  </si>
  <si>
    <t>営繕費</t>
  </si>
  <si>
    <t>仮設ﾄｲﾚ（快適ﾄｲﾚ）設置費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</si>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</sst>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G11+G20+G23+G49+G53+G65+G69+G77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40.0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70.0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90.0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90.0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20</v>
      </c>
      <c r="F22" s="13" t="n">
        <v>66.0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5">
        <f>G24+G29+G39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G25+G26+G27+G28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17</v>
      </c>
      <c r="F25" s="13" t="n">
        <v>40.0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17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17</v>
      </c>
      <c r="F27" s="13" t="n">
        <v>20.0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20</v>
      </c>
      <c r="F28" s="13" t="n">
        <v>25.0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G30+G31+G32+G33+G34+G35+G36+G37+G38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20</v>
      </c>
      <c r="F30" s="13" t="n">
        <v>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17</v>
      </c>
      <c r="F31" s="13" t="n">
        <v>11.0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20</v>
      </c>
      <c r="F32" s="13" t="n">
        <v>19.0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20</v>
      </c>
      <c r="F33" s="13" t="n">
        <v>19.0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17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40</v>
      </c>
      <c r="F35" s="13" t="n">
        <v>20.0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41</v>
      </c>
      <c r="E36" s="12" t="s">
        <v>20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42</v>
      </c>
      <c r="E37" s="12" t="s">
        <v>43</v>
      </c>
      <c r="F37" s="13" t="n">
        <v>3.0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20</v>
      </c>
      <c r="F38" s="14" t="n">
        <v>0.1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G40+G41+G42+G43+G44+G45+G46+G47+G48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34</v>
      </c>
      <c r="E40" s="12" t="s">
        <v>20</v>
      </c>
      <c r="F40" s="13" t="n">
        <v>11.0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35</v>
      </c>
      <c r="E41" s="12" t="s">
        <v>17</v>
      </c>
      <c r="F41" s="13" t="n">
        <v>65.0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36</v>
      </c>
      <c r="E42" s="12" t="s">
        <v>20</v>
      </c>
      <c r="F42" s="13" t="n">
        <v>91.0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37</v>
      </c>
      <c r="E43" s="12" t="s">
        <v>20</v>
      </c>
      <c r="F43" s="13" t="n">
        <v>73.0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38</v>
      </c>
      <c r="E44" s="12" t="s">
        <v>17</v>
      </c>
      <c r="F44" s="14" t="n">
        <v>2.2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39</v>
      </c>
      <c r="E45" s="12" t="s">
        <v>40</v>
      </c>
      <c r="F45" s="13" t="n">
        <v>91.0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41</v>
      </c>
      <c r="E46" s="12" t="s">
        <v>20</v>
      </c>
      <c r="F46" s="13" t="n">
        <v>5.0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42</v>
      </c>
      <c r="E47" s="12" t="s">
        <v>43</v>
      </c>
      <c r="F47" s="13" t="n">
        <v>17.0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44</v>
      </c>
      <c r="E48" s="12" t="s">
        <v>20</v>
      </c>
      <c r="F48" s="14" t="n">
        <v>0.3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46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47</v>
      </c>
      <c r="D50" s="11"/>
      <c r="E50" s="12" t="s">
        <v>13</v>
      </c>
      <c r="F50" s="13" t="n">
        <v>1.0</v>
      </c>
      <c r="G50" s="15">
        <f>G51+G52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48</v>
      </c>
      <c r="E51" s="12" t="s">
        <v>43</v>
      </c>
      <c r="F51" s="14" t="n">
        <v>26.3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49</v>
      </c>
      <c r="E52" s="12" t="s">
        <v>50</v>
      </c>
      <c r="F52" s="13" t="n">
        <v>53.0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51</v>
      </c>
      <c r="C53" s="11"/>
      <c r="D53" s="11"/>
      <c r="E53" s="12" t="s">
        <v>13</v>
      </c>
      <c r="F53" s="13" t="n">
        <v>1.0</v>
      </c>
      <c r="G53" s="15">
        <f>G54+G56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52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53</v>
      </c>
      <c r="E55" s="12" t="s">
        <v>20</v>
      </c>
      <c r="F55" s="13" t="n">
        <v>1898.0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54</v>
      </c>
      <c r="D56" s="11"/>
      <c r="E56" s="12" t="s">
        <v>13</v>
      </c>
      <c r="F56" s="13" t="n">
        <v>1.0</v>
      </c>
      <c r="G56" s="15">
        <f>G57+G58+G59+G60+G61+G62+G63+G64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55</v>
      </c>
      <c r="E57" s="12" t="s">
        <v>43</v>
      </c>
      <c r="F57" s="14" t="n">
        <v>11.1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56</v>
      </c>
      <c r="E58" s="12" t="s">
        <v>43</v>
      </c>
      <c r="F58" s="13" t="n">
        <v>3.0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57</v>
      </c>
      <c r="E59" s="12" t="s">
        <v>58</v>
      </c>
      <c r="F59" s="13" t="n">
        <v>2.0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59</v>
      </c>
      <c r="E60" s="12" t="s">
        <v>58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60</v>
      </c>
      <c r="E61" s="12" t="s">
        <v>58</v>
      </c>
      <c r="F61" s="13" t="n">
        <v>3.0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61</v>
      </c>
      <c r="E62" s="12" t="s">
        <v>58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62</v>
      </c>
      <c r="E63" s="12" t="s">
        <v>63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64</v>
      </c>
      <c r="E64" s="12" t="s">
        <v>63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 t="s">
        <v>65</v>
      </c>
      <c r="C65" s="11"/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66</v>
      </c>
      <c r="D66" s="11"/>
      <c r="E66" s="12" t="s">
        <v>13</v>
      </c>
      <c r="F66" s="13" t="n">
        <v>1.0</v>
      </c>
      <c r="G66" s="15">
        <f>G67+G68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67</v>
      </c>
      <c r="E67" s="12" t="s">
        <v>20</v>
      </c>
      <c r="F67" s="13" t="n">
        <v>14.0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68</v>
      </c>
      <c r="E68" s="12" t="s">
        <v>20</v>
      </c>
      <c r="F68" s="13" t="n">
        <v>14.0</v>
      </c>
      <c r="G68" s="16"/>
      <c r="I68" s="17" t="n">
        <v>59.0</v>
      </c>
      <c r="J68" s="18" t="n">
        <v>4.0</v>
      </c>
    </row>
    <row r="69" ht="42.0" customHeight="true">
      <c r="A69" s="10"/>
      <c r="B69" s="11" t="s">
        <v>69</v>
      </c>
      <c r="C69" s="11"/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2.0</v>
      </c>
    </row>
    <row r="70" ht="42.0" customHeight="true">
      <c r="A70" s="10"/>
      <c r="B70" s="11"/>
      <c r="C70" s="11" t="s">
        <v>70</v>
      </c>
      <c r="D70" s="11"/>
      <c r="E70" s="12" t="s">
        <v>13</v>
      </c>
      <c r="F70" s="13" t="n">
        <v>1.0</v>
      </c>
      <c r="G70" s="15">
        <f>G71+G72+G73+G74+G75+G76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71</v>
      </c>
      <c r="E71" s="12" t="s">
        <v>17</v>
      </c>
      <c r="F71" s="13" t="n">
        <v>6.0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72</v>
      </c>
      <c r="E72" s="12" t="s">
        <v>17</v>
      </c>
      <c r="F72" s="13" t="n">
        <v>6.0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73</v>
      </c>
      <c r="E73" s="12" t="s">
        <v>43</v>
      </c>
      <c r="F73" s="13" t="n">
        <v>27.0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74</v>
      </c>
      <c r="E74" s="12" t="s">
        <v>20</v>
      </c>
      <c r="F74" s="13" t="n">
        <v>29.0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75</v>
      </c>
      <c r="E75" s="12" t="s">
        <v>17</v>
      </c>
      <c r="F75" s="13" t="n">
        <v>2.0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76</v>
      </c>
      <c r="E76" s="12" t="s">
        <v>77</v>
      </c>
      <c r="F76" s="14" t="n">
        <v>0.05</v>
      </c>
      <c r="G76" s="16"/>
      <c r="I76" s="17" t="n">
        <v>67.0</v>
      </c>
      <c r="J76" s="18" t="n">
        <v>4.0</v>
      </c>
    </row>
    <row r="77" ht="42.0" customHeight="true">
      <c r="A77" s="10"/>
      <c r="B77" s="11" t="s">
        <v>78</v>
      </c>
      <c r="C77" s="11"/>
      <c r="D77" s="11"/>
      <c r="E77" s="12" t="s">
        <v>13</v>
      </c>
      <c r="F77" s="13" t="n">
        <v>1.0</v>
      </c>
      <c r="G77" s="15">
        <f>G78</f>
      </c>
      <c r="I77" s="17" t="n">
        <v>68.0</v>
      </c>
      <c r="J77" s="18" t="n">
        <v>2.0</v>
      </c>
    </row>
    <row r="78" ht="42.0" customHeight="true">
      <c r="A78" s="10"/>
      <c r="B78" s="11"/>
      <c r="C78" s="11" t="s">
        <v>79</v>
      </c>
      <c r="D78" s="11"/>
      <c r="E78" s="12" t="s">
        <v>13</v>
      </c>
      <c r="F78" s="13" t="n">
        <v>1.0</v>
      </c>
      <c r="G78" s="15">
        <f>G79+G80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80</v>
      </c>
      <c r="E79" s="12" t="s">
        <v>81</v>
      </c>
      <c r="F79" s="13" t="n">
        <v>60.0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80</v>
      </c>
      <c r="E80" s="12" t="s">
        <v>81</v>
      </c>
      <c r="F80" s="13" t="n">
        <v>90.0</v>
      </c>
      <c r="G80" s="16"/>
      <c r="I80" s="17" t="n">
        <v>71.0</v>
      </c>
      <c r="J80" s="18" t="n">
        <v>4.0</v>
      </c>
    </row>
    <row r="81" ht="42.0" customHeight="true">
      <c r="A81" s="10" t="s">
        <v>82</v>
      </c>
      <c r="B81" s="11"/>
      <c r="C81" s="11"/>
      <c r="D81" s="11"/>
      <c r="E81" s="12" t="s">
        <v>13</v>
      </c>
      <c r="F81" s="13" t="n">
        <v>1.0</v>
      </c>
      <c r="G81" s="15">
        <f>G11+G20+G23+G49+G53+G65+G69+G77</f>
      </c>
      <c r="I81" s="17" t="n">
        <v>72.0</v>
      </c>
      <c r="J81" s="18" t="n">
        <v>20.0</v>
      </c>
    </row>
    <row r="82" ht="42.0" customHeight="true">
      <c r="A82" s="10"/>
      <c r="B82" s="11" t="s">
        <v>83</v>
      </c>
      <c r="C82" s="11"/>
      <c r="D82" s="11"/>
      <c r="E82" s="12" t="s">
        <v>13</v>
      </c>
      <c r="F82" s="13" t="n">
        <v>1.0</v>
      </c>
      <c r="G82" s="16"/>
      <c r="I82" s="17" t="n">
        <v>73.0</v>
      </c>
      <c r="J82" s="18" t="s">
        <v>84</v>
      </c>
    </row>
    <row r="83" ht="42.0" customHeight="true">
      <c r="A83" s="10"/>
      <c r="B83" s="11" t="s">
        <v>85</v>
      </c>
      <c r="C83" s="11"/>
      <c r="D83" s="11"/>
      <c r="E83" s="12" t="s">
        <v>13</v>
      </c>
      <c r="F83" s="13" t="n">
        <v>1.0</v>
      </c>
      <c r="G83" s="16"/>
      <c r="I83" s="17" t="n">
        <v>74.0</v>
      </c>
      <c r="J83" s="18" t="s">
        <v>86</v>
      </c>
    </row>
    <row r="84" ht="42.0" customHeight="true">
      <c r="A84" s="10" t="s">
        <v>87</v>
      </c>
      <c r="B84" s="11"/>
      <c r="C84" s="11"/>
      <c r="D84" s="11"/>
      <c r="E84" s="12" t="s">
        <v>13</v>
      </c>
      <c r="F84" s="13" t="n">
        <v>1.0</v>
      </c>
      <c r="G84" s="15">
        <f>G85+G92</f>
      </c>
      <c r="I84" s="17" t="n">
        <v>75.0</v>
      </c>
      <c r="J84" s="18" t="n">
        <v>200.0</v>
      </c>
    </row>
    <row r="85" ht="42.0" customHeight="true">
      <c r="A85" s="10"/>
      <c r="B85" s="11" t="s">
        <v>88</v>
      </c>
      <c r="C85" s="11"/>
      <c r="D85" s="11"/>
      <c r="E85" s="12" t="s">
        <v>13</v>
      </c>
      <c r="F85" s="13" t="n">
        <v>1.0</v>
      </c>
      <c r="G85" s="15">
        <f>G86+G90</f>
      </c>
      <c r="I85" s="17" t="n">
        <v>76.0</v>
      </c>
      <c r="J85" s="18" t="n">
        <v>2.0</v>
      </c>
    </row>
    <row r="86" ht="42.0" customHeight="true">
      <c r="A86" s="10"/>
      <c r="B86" s="11"/>
      <c r="C86" s="11" t="s">
        <v>89</v>
      </c>
      <c r="D86" s="11"/>
      <c r="E86" s="12" t="s">
        <v>13</v>
      </c>
      <c r="F86" s="13" t="n">
        <v>1.0</v>
      </c>
      <c r="G86" s="15">
        <f>G87+G88+G89</f>
      </c>
      <c r="I86" s="17" t="n">
        <v>77.0</v>
      </c>
      <c r="J86" s="18" t="n">
        <v>3.0</v>
      </c>
    </row>
    <row r="87" ht="42.0" customHeight="true">
      <c r="A87" s="10"/>
      <c r="B87" s="11"/>
      <c r="C87" s="11"/>
      <c r="D87" s="11" t="s">
        <v>90</v>
      </c>
      <c r="E87" s="12" t="s">
        <v>91</v>
      </c>
      <c r="F87" s="13" t="n">
        <v>5.0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92</v>
      </c>
      <c r="E88" s="12" t="s">
        <v>91</v>
      </c>
      <c r="F88" s="13" t="n">
        <v>5.0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/>
      <c r="D89" s="11" t="s">
        <v>93</v>
      </c>
      <c r="E89" s="12" t="s">
        <v>13</v>
      </c>
      <c r="F89" s="13" t="n">
        <v>1.0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 t="s">
        <v>94</v>
      </c>
      <c r="D90" s="11"/>
      <c r="E90" s="12" t="s">
        <v>13</v>
      </c>
      <c r="F90" s="13" t="n">
        <v>1.0</v>
      </c>
      <c r="G90" s="15">
        <f>G91</f>
      </c>
      <c r="I90" s="17" t="n">
        <v>81.0</v>
      </c>
      <c r="J90" s="18" t="n">
        <v>3.0</v>
      </c>
    </row>
    <row r="91" ht="42.0" customHeight="true">
      <c r="A91" s="10"/>
      <c r="B91" s="11"/>
      <c r="C91" s="11"/>
      <c r="D91" s="11" t="s">
        <v>95</v>
      </c>
      <c r="E91" s="12" t="s">
        <v>13</v>
      </c>
      <c r="F91" s="13" t="n">
        <v>1.0</v>
      </c>
      <c r="G91" s="16"/>
      <c r="I91" s="17" t="n">
        <v>82.0</v>
      </c>
      <c r="J91" s="18" t="n">
        <v>4.0</v>
      </c>
    </row>
    <row r="92" ht="42.0" customHeight="true">
      <c r="A92" s="10"/>
      <c r="B92" s="11" t="s">
        <v>96</v>
      </c>
      <c r="C92" s="11"/>
      <c r="D92" s="11"/>
      <c r="E92" s="12" t="s">
        <v>13</v>
      </c>
      <c r="F92" s="13" t="n">
        <v>1.0</v>
      </c>
      <c r="G92" s="16"/>
      <c r="I92" s="17" t="n">
        <v>83.0</v>
      </c>
      <c r="J92" s="18"/>
    </row>
    <row r="93" ht="42.0" customHeight="true">
      <c r="A93" s="10" t="s">
        <v>97</v>
      </c>
      <c r="B93" s="11"/>
      <c r="C93" s="11"/>
      <c r="D93" s="11"/>
      <c r="E93" s="12" t="s">
        <v>13</v>
      </c>
      <c r="F93" s="13" t="n">
        <v>1.0</v>
      </c>
      <c r="G93" s="15">
        <f>G81+G84</f>
      </c>
      <c r="I93" s="17" t="n">
        <v>84.0</v>
      </c>
      <c r="J93" s="18"/>
    </row>
    <row r="94" ht="42.0" customHeight="true">
      <c r="A94" s="10"/>
      <c r="B94" s="11" t="s">
        <v>98</v>
      </c>
      <c r="C94" s="11"/>
      <c r="D94" s="11"/>
      <c r="E94" s="12" t="s">
        <v>13</v>
      </c>
      <c r="F94" s="13" t="n">
        <v>1.0</v>
      </c>
      <c r="G94" s="16"/>
      <c r="I94" s="17" t="n">
        <v>85.0</v>
      </c>
      <c r="J94" s="18" t="n">
        <v>210.0</v>
      </c>
    </row>
    <row r="95" ht="42.0" customHeight="true">
      <c r="A95" s="10"/>
      <c r="B95" s="11"/>
      <c r="C95" s="11" t="s">
        <v>99</v>
      </c>
      <c r="D95" s="11"/>
      <c r="E95" s="12" t="s">
        <v>13</v>
      </c>
      <c r="F95" s="13" t="n">
        <v>1.0</v>
      </c>
      <c r="G95" s="16"/>
      <c r="I95" s="17" t="n">
        <v>86.0</v>
      </c>
      <c r="J95" s="18" t="s">
        <v>100</v>
      </c>
    </row>
    <row r="96" ht="42.0" customHeight="true">
      <c r="A96" s="10"/>
      <c r="B96" s="11"/>
      <c r="C96" s="11" t="s">
        <v>101</v>
      </c>
      <c r="D96" s="11"/>
      <c r="E96" s="12" t="s">
        <v>13</v>
      </c>
      <c r="F96" s="13" t="n">
        <v>1.0</v>
      </c>
      <c r="G96" s="16"/>
      <c r="I96" s="17" t="n">
        <v>87.0</v>
      </c>
      <c r="J96" s="18" t="s">
        <v>102</v>
      </c>
    </row>
    <row r="97" ht="42.0" customHeight="true">
      <c r="A97" s="10" t="s">
        <v>103</v>
      </c>
      <c r="B97" s="11"/>
      <c r="C97" s="11"/>
      <c r="D97" s="11"/>
      <c r="E97" s="12" t="s">
        <v>13</v>
      </c>
      <c r="F97" s="13" t="n">
        <v>1.0</v>
      </c>
      <c r="G97" s="15">
        <f>G81+G84+G94</f>
      </c>
      <c r="I97" s="17" t="n">
        <v>88.0</v>
      </c>
      <c r="J97" s="18"/>
    </row>
    <row r="98" ht="42.0" customHeight="true">
      <c r="A98" s="10"/>
      <c r="B98" s="11" t="s">
        <v>104</v>
      </c>
      <c r="C98" s="11"/>
      <c r="D98" s="11"/>
      <c r="E98" s="12" t="s">
        <v>13</v>
      </c>
      <c r="F98" s="13" t="n">
        <v>1.0</v>
      </c>
      <c r="G98" s="16"/>
      <c r="I98" s="17" t="n">
        <v>89.0</v>
      </c>
      <c r="J98" s="18" t="s">
        <v>105</v>
      </c>
    </row>
    <row r="99" ht="42.0" customHeight="true">
      <c r="A99" s="10"/>
      <c r="B99" s="11" t="s">
        <v>106</v>
      </c>
      <c r="C99" s="11"/>
      <c r="D99" s="11"/>
      <c r="E99" s="12" t="s">
        <v>13</v>
      </c>
      <c r="F99" s="13" t="n">
        <v>1.0</v>
      </c>
      <c r="G99" s="16"/>
      <c r="I99" s="17" t="n">
        <v>90.0</v>
      </c>
      <c r="J99" s="18" t="n">
        <v>220.0</v>
      </c>
    </row>
    <row r="100" ht="42.0" customHeight="true">
      <c r="A100" s="10" t="s">
        <v>107</v>
      </c>
      <c r="B100" s="11"/>
      <c r="C100" s="11"/>
      <c r="D100" s="11"/>
      <c r="E100" s="12" t="s">
        <v>13</v>
      </c>
      <c r="F100" s="13" t="n">
        <v>1.0</v>
      </c>
      <c r="G100" s="15">
        <f>G97+G99</f>
      </c>
      <c r="I100" s="17" t="n">
        <v>91.0</v>
      </c>
      <c r="J100" s="18" t="n">
        <v>30.0</v>
      </c>
    </row>
    <row r="101" ht="42.0" customHeight="true">
      <c r="A101" s="19" t="s">
        <v>108</v>
      </c>
      <c r="B101" s="20"/>
      <c r="C101" s="20"/>
      <c r="D101" s="20"/>
      <c r="E101" s="21" t="s">
        <v>109</v>
      </c>
      <c r="F101" s="22" t="s">
        <v>109</v>
      </c>
      <c r="G101" s="24">
        <f>G100</f>
      </c>
      <c r="I101" s="26" t="n">
        <v>92.0</v>
      </c>
      <c r="J101" s="26" t="n">
        <v>90.0</v>
      </c>
    </row>
    <row r="102">
      <c r="I10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D19"/>
    <mergeCell ref="B20:D20"/>
    <mergeCell ref="C21:D21"/>
    <mergeCell ref="D22"/>
    <mergeCell ref="B23:D23"/>
    <mergeCell ref="C24:D24"/>
    <mergeCell ref="D25"/>
    <mergeCell ref="D26"/>
    <mergeCell ref="D27"/>
    <mergeCell ref="D28"/>
    <mergeCell ref="C29:D29"/>
    <mergeCell ref="D30"/>
    <mergeCell ref="D31"/>
    <mergeCell ref="D32"/>
    <mergeCell ref="D33"/>
    <mergeCell ref="D34"/>
    <mergeCell ref="D35"/>
    <mergeCell ref="D36"/>
    <mergeCell ref="D37"/>
    <mergeCell ref="D38"/>
    <mergeCell ref="C39:D39"/>
    <mergeCell ref="D40"/>
    <mergeCell ref="D41"/>
    <mergeCell ref="D42"/>
    <mergeCell ref="D43"/>
    <mergeCell ref="D44"/>
    <mergeCell ref="D45"/>
    <mergeCell ref="D46"/>
    <mergeCell ref="D47"/>
    <mergeCell ref="D48"/>
    <mergeCell ref="B49:D49"/>
    <mergeCell ref="C50:D50"/>
    <mergeCell ref="D51"/>
    <mergeCell ref="D52"/>
    <mergeCell ref="B53:D53"/>
    <mergeCell ref="C54:D54"/>
    <mergeCell ref="D55"/>
    <mergeCell ref="C56:D56"/>
    <mergeCell ref="D57"/>
    <mergeCell ref="D58"/>
    <mergeCell ref="D59"/>
    <mergeCell ref="D60"/>
    <mergeCell ref="D61"/>
    <mergeCell ref="D62"/>
    <mergeCell ref="D63"/>
    <mergeCell ref="D64"/>
    <mergeCell ref="B65:D65"/>
    <mergeCell ref="C66:D66"/>
    <mergeCell ref="D67"/>
    <mergeCell ref="D68"/>
    <mergeCell ref="B69:D69"/>
    <mergeCell ref="C70:D70"/>
    <mergeCell ref="D71"/>
    <mergeCell ref="D72"/>
    <mergeCell ref="D73"/>
    <mergeCell ref="D74"/>
    <mergeCell ref="D75"/>
    <mergeCell ref="D76"/>
    <mergeCell ref="B77:D77"/>
    <mergeCell ref="C78:D78"/>
    <mergeCell ref="D79"/>
    <mergeCell ref="D80"/>
    <mergeCell ref="A81:D81"/>
    <mergeCell ref="B82:D82"/>
    <mergeCell ref="B83:D83"/>
    <mergeCell ref="A84:D84"/>
    <mergeCell ref="B85:D85"/>
    <mergeCell ref="C86:D86"/>
    <mergeCell ref="D87"/>
    <mergeCell ref="D88"/>
    <mergeCell ref="D89"/>
    <mergeCell ref="C90:D90"/>
    <mergeCell ref="D91"/>
    <mergeCell ref="B92:D92"/>
    <mergeCell ref="A93:D93"/>
    <mergeCell ref="B94:D94"/>
    <mergeCell ref="C95:D95"/>
    <mergeCell ref="C96:D96"/>
    <mergeCell ref="A97:D97"/>
    <mergeCell ref="B98:D98"/>
    <mergeCell ref="B99:D99"/>
    <mergeCell ref="A100:D100"/>
    <mergeCell ref="A101:D10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2026-04-20T05:27:12Z</dcterms:created>
  <dc:creator>Apache POI</dc:creator>
</cp:coreProperties>
</file>